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97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B34" i="1"/>
  <c r="Q65"/>
  <c r="P65"/>
  <c r="O65"/>
  <c r="N65"/>
  <c r="M65"/>
  <c r="L65"/>
  <c r="K65"/>
  <c r="J65"/>
  <c r="I65"/>
  <c r="H65"/>
  <c r="G65"/>
  <c r="F65"/>
  <c r="E65"/>
  <c r="D65"/>
  <c r="C65"/>
  <c r="B65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Q34"/>
  <c r="P34"/>
  <c r="O34"/>
  <c r="N34"/>
  <c r="M34"/>
  <c r="L34"/>
  <c r="K34"/>
  <c r="J34"/>
  <c r="I34"/>
  <c r="H34"/>
  <c r="G34"/>
  <c r="F34"/>
  <c r="E34"/>
  <c r="D34"/>
  <c r="C34"/>
  <c r="P15"/>
  <c r="O15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<sst xmlns="http://schemas.openxmlformats.org/spreadsheetml/2006/main" count="97" uniqueCount="64">
  <si>
    <t>Міські ради міст обласного значення</t>
  </si>
  <si>
    <t>Районні ради у містах</t>
  </si>
  <si>
    <t>РАЗОМ:</t>
  </si>
  <si>
    <t>№ з/п</t>
  </si>
  <si>
    <t>Кількість звернень, з них:</t>
  </si>
  <si>
    <t>від ветеранів праці (п.7.6)</t>
  </si>
  <si>
    <t>від дітей війни (п.7.2)</t>
  </si>
  <si>
    <t>від членів багатодітних сімей, одиноких матерів, матерів-героїнь (п.7.11 ,7.12, 7.13)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</si>
  <si>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</si>
  <si>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</si>
  <si>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</si>
  <si>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</si>
  <si>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</si>
  <si>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</si>
  <si>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</si>
  <si>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</si>
  <si>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</si>
  <si>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</si>
  <si>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Кількість питань, порушених у зверненнях громадян</t>
  </si>
  <si>
    <t>у тому числі питання:</t>
  </si>
  <si>
    <t>фінансової, податкової, митної політики</t>
  </si>
  <si>
    <t>соціального захисту</t>
  </si>
  <si>
    <t>охорони  здоров’я</t>
  </si>
  <si>
    <t>екології та природних ресурсів</t>
  </si>
  <si>
    <t xml:space="preserve">у тому числі питання: </t>
  </si>
  <si>
    <t>освіти, наукової, науково-технічної, інноваційної діяльності та інтелектуальної власності</t>
  </si>
  <si>
    <t>діяльності об’єднань громадян, релігії та міжконфесійних відносин</t>
  </si>
  <si>
    <t>діяльності центральних органів виконавчої влади</t>
  </si>
  <si>
    <t>діяльності місцевих органів виконавчої влади</t>
  </si>
  <si>
    <t>діяльності органів місцевого  самоврядування</t>
  </si>
  <si>
    <t>державного будівництва, адміністративно-територіального устрою</t>
  </si>
  <si>
    <t>інші</t>
  </si>
  <si>
    <t>Найменування органів виконавчої влади та місцевого самоврядування</t>
  </si>
  <si>
    <t>Кількість усіх звернень</t>
  </si>
  <si>
    <t>Кількість звернень на особистому прийомі (п.1.2)</t>
  </si>
  <si>
    <t>Результати розгляду звернень:</t>
  </si>
  <si>
    <t>Районні ради сільських районів, районні ради ОТГ</t>
  </si>
  <si>
    <t>Міські ради міст районного значення, міські ради ОТГ</t>
  </si>
  <si>
    <t>Селищні ради, селищні ради ОТГ</t>
  </si>
  <si>
    <t>Сільські ради, сільські ради ОТГ</t>
  </si>
  <si>
    <t>вирішено позитивно    п. 9.1</t>
  </si>
  <si>
    <t>дано роз’яснення        п. 9.3</t>
  </si>
  <si>
    <t>* указані пункти Класифікатора звернень громадян, затвердженого постановою Кабінету Міністрів України № 858 від 24 вересня 2008 року зі змінами відповідно до Постанови КМУ № 94 від 21.02.2018</t>
  </si>
  <si>
    <r>
      <t xml:space="preserve">Кількість звернень, що надійшли поштою (п.п.1.1, 1.1.1, 1.6) </t>
    </r>
    <r>
      <rPr>
        <b/>
        <sz val="10"/>
        <color indexed="8"/>
        <rFont val="Times New Roman"/>
        <family val="1"/>
        <charset val="204"/>
      </rPr>
      <t>*</t>
    </r>
  </si>
  <si>
    <t>від учасників ліквідації наслідків аварії на ЧАЕС та осіб, що потерпіли від Чорнобильської катастрофи          (п.7.14, 7.15)</t>
  </si>
  <si>
    <t>відмовлено у задоволенні п. 9.2</t>
  </si>
  <si>
    <t>інше п. 9.4 – 9.6</t>
  </si>
  <si>
    <t>повторних (п.2.2)</t>
  </si>
  <si>
    <t>колективних (п.5.2)</t>
  </si>
  <si>
    <t xml:space="preserve">аграрної політики і земельних відносин </t>
  </si>
  <si>
    <t>транспорту і зв’язку</t>
  </si>
  <si>
    <t>праці і заробітної плати, охорони праці, промислової безпеки</t>
  </si>
  <si>
    <t>комунального господарства</t>
  </si>
  <si>
    <t>житлової політики</t>
  </si>
  <si>
    <t xml:space="preserve">забезпечення дотримання законності та охорони правопорядку, запобігання дискримінації </t>
  </si>
  <si>
    <t>сімейної та гендерної політики, захисту прав дітей</t>
  </si>
  <si>
    <t>_______________</t>
  </si>
  <si>
    <t xml:space="preserve">                                                                                                                                        (підпис)</t>
  </si>
  <si>
    <t>від учасників війни та осіб з інвалідністю внсладіок війни, учасників бойових дій (п. 7.1, 7.3, 7.4, 7.5)</t>
  </si>
  <si>
    <t>від осіб з інвалідністю І ,ІІ, ІІІ групи (п.7.7, 7.8, 7.9)</t>
  </si>
  <si>
    <t>ДАНІ
про звернення громадян, що надійшли до 
Дніпропетровської облдержадміністрації, місцевих державних адміністрацій та органів місцевого самоврядування
за 2019 рік у порівнянні з 2018 роком</t>
  </si>
  <si>
    <t>Дніпропетровська обласна державна адміністрація</t>
  </si>
  <si>
    <t>Дніпропетровська обласна рада</t>
  </si>
  <si>
    <t xml:space="preserve">Районні державні адміністрації            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</si>
</sst>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0" fillId="2" borderId="5" xfId="0" applyFill="1" applyBorder="1"/>
    <xf numFmtId="0" fontId="5" fillId="0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2" borderId="0" xfId="0" applyFill="1" applyBorder="1"/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topLeftCell="J3" zoomScaleNormal="100" workbookViewId="0">
      <selection activeCell="R14" sqref="R14"/>
    </sheetView>
  </sheetViews>
  <sheetFormatPr defaultRowHeight="15"/>
  <cols>
    <col min="1" max="1" width="5" customWidth="1"/>
    <col min="2" max="2" width="31.28515625" customWidth="1"/>
    <col min="21" max="21" width="9.7109375" customWidth="1"/>
    <col min="42" max="42" width="8.140625" customWidth="1"/>
  </cols>
  <sheetData>
    <row r="1" spans="1:18" ht="65.25" customHeight="1" thickBot="1">
      <c r="A1" s="67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2.5" customHeight="1" thickBot="1">
      <c r="A2" s="69" t="s">
        <v>3</v>
      </c>
      <c r="B2" s="69" t="s">
        <v>32</v>
      </c>
      <c r="C2" s="63" t="s">
        <v>33</v>
      </c>
      <c r="D2" s="64"/>
      <c r="E2" s="63" t="s">
        <v>43</v>
      </c>
      <c r="F2" s="64"/>
      <c r="G2" s="63" t="s">
        <v>34</v>
      </c>
      <c r="H2" s="64"/>
      <c r="I2" s="72" t="s">
        <v>35</v>
      </c>
      <c r="J2" s="73"/>
      <c r="K2" s="73"/>
      <c r="L2" s="73"/>
      <c r="M2" s="73"/>
      <c r="N2" s="73"/>
      <c r="O2" s="73"/>
      <c r="P2" s="74"/>
    </row>
    <row r="3" spans="1:18" ht="25.5" customHeight="1" thickBot="1">
      <c r="A3" s="70"/>
      <c r="B3" s="70"/>
      <c r="C3" s="65"/>
      <c r="D3" s="66"/>
      <c r="E3" s="65"/>
      <c r="F3" s="66"/>
      <c r="G3" s="65"/>
      <c r="H3" s="66"/>
      <c r="I3" s="61" t="s">
        <v>40</v>
      </c>
      <c r="J3" s="62"/>
      <c r="K3" s="61" t="s">
        <v>45</v>
      </c>
      <c r="L3" s="62"/>
      <c r="M3" s="61" t="s">
        <v>41</v>
      </c>
      <c r="N3" s="62"/>
      <c r="O3" s="61" t="s">
        <v>46</v>
      </c>
      <c r="P3" s="62"/>
    </row>
    <row r="4" spans="1:18" ht="15.75" thickBot="1">
      <c r="A4" s="71"/>
      <c r="B4" s="71"/>
      <c r="C4" s="6">
        <v>2018</v>
      </c>
      <c r="D4" s="6">
        <v>2019</v>
      </c>
      <c r="E4" s="6">
        <v>2018</v>
      </c>
      <c r="F4" s="6">
        <v>2019</v>
      </c>
      <c r="G4" s="6">
        <v>2018</v>
      </c>
      <c r="H4" s="6">
        <v>2019</v>
      </c>
      <c r="I4" s="6">
        <v>2018</v>
      </c>
      <c r="J4" s="6">
        <v>2019</v>
      </c>
      <c r="K4" s="6">
        <v>2018</v>
      </c>
      <c r="L4" s="6">
        <v>2019</v>
      </c>
      <c r="M4" s="6">
        <v>2018</v>
      </c>
      <c r="N4" s="6">
        <v>2019</v>
      </c>
      <c r="O4" s="6">
        <v>2018</v>
      </c>
      <c r="P4" s="6">
        <v>2019</v>
      </c>
      <c r="Q4" s="20"/>
      <c r="R4" s="20"/>
    </row>
    <row r="5" spans="1:18" ht="15.75" thickBot="1">
      <c r="A5" s="3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21"/>
      <c r="R5" s="21"/>
    </row>
    <row r="6" spans="1:18" ht="26.25" thickBot="1">
      <c r="A6" s="3" t="s">
        <v>8</v>
      </c>
      <c r="B6" s="11" t="s">
        <v>61</v>
      </c>
      <c r="C6" s="1">
        <v>10350</v>
      </c>
      <c r="D6" s="1">
        <v>10145</v>
      </c>
      <c r="E6" s="1">
        <v>9878</v>
      </c>
      <c r="F6" s="1">
        <v>9455</v>
      </c>
      <c r="G6" s="1">
        <v>472</v>
      </c>
      <c r="H6" s="1">
        <v>690</v>
      </c>
      <c r="I6" s="1">
        <v>6430</v>
      </c>
      <c r="J6" s="1">
        <v>5800</v>
      </c>
      <c r="K6" s="1">
        <v>0</v>
      </c>
      <c r="L6" s="1">
        <v>0</v>
      </c>
      <c r="M6" s="1">
        <v>3195</v>
      </c>
      <c r="N6" s="1">
        <v>3584</v>
      </c>
      <c r="O6" s="1">
        <v>725</v>
      </c>
      <c r="P6" s="1">
        <v>761</v>
      </c>
      <c r="Q6" s="20"/>
      <c r="R6" s="20"/>
    </row>
    <row r="7" spans="1:18" ht="15.75" thickBot="1">
      <c r="A7" s="3" t="s">
        <v>9</v>
      </c>
      <c r="B7" s="11" t="s">
        <v>62</v>
      </c>
      <c r="C7" s="1">
        <v>584</v>
      </c>
      <c r="D7" s="1">
        <v>437</v>
      </c>
      <c r="E7" s="1">
        <v>536</v>
      </c>
      <c r="F7" s="1">
        <v>388</v>
      </c>
      <c r="G7" s="1">
        <v>48</v>
      </c>
      <c r="H7" s="1">
        <v>49</v>
      </c>
      <c r="I7" s="1">
        <v>72</v>
      </c>
      <c r="J7" s="1">
        <v>43</v>
      </c>
      <c r="K7" s="1">
        <v>0</v>
      </c>
      <c r="L7" s="1">
        <v>0</v>
      </c>
      <c r="M7" s="1">
        <v>472</v>
      </c>
      <c r="N7" s="1">
        <v>329</v>
      </c>
      <c r="O7" s="1">
        <v>40</v>
      </c>
      <c r="P7" s="1">
        <v>65</v>
      </c>
      <c r="Q7" s="20"/>
      <c r="R7" s="20"/>
    </row>
    <row r="8" spans="1:18" ht="15.75" thickBot="1">
      <c r="A8" s="3" t="s">
        <v>10</v>
      </c>
      <c r="B8" s="11" t="s">
        <v>63</v>
      </c>
      <c r="C8" s="1">
        <v>6075</v>
      </c>
      <c r="D8" s="1">
        <v>5742</v>
      </c>
      <c r="E8" s="1">
        <v>4263</v>
      </c>
      <c r="F8" s="1">
        <v>4154</v>
      </c>
      <c r="G8" s="1">
        <v>1812</v>
      </c>
      <c r="H8" s="1">
        <v>1588</v>
      </c>
      <c r="I8" s="1">
        <v>2861</v>
      </c>
      <c r="J8" s="1">
        <v>2208</v>
      </c>
      <c r="K8" s="1">
        <v>3</v>
      </c>
      <c r="L8" s="1">
        <v>3</v>
      </c>
      <c r="M8" s="1">
        <v>3131</v>
      </c>
      <c r="N8" s="1">
        <v>3410</v>
      </c>
      <c r="O8" s="1">
        <v>80</v>
      </c>
      <c r="P8" s="1">
        <v>121</v>
      </c>
      <c r="Q8" s="20"/>
      <c r="R8" s="20"/>
    </row>
    <row r="9" spans="1:18" ht="26.25" thickBot="1">
      <c r="A9" s="3" t="s">
        <v>11</v>
      </c>
      <c r="B9" s="11" t="s">
        <v>36</v>
      </c>
      <c r="C9" s="1">
        <v>2153</v>
      </c>
      <c r="D9" s="1">
        <v>2135</v>
      </c>
      <c r="E9" s="1">
        <v>485</v>
      </c>
      <c r="F9" s="1">
        <v>349</v>
      </c>
      <c r="G9" s="1">
        <v>1668</v>
      </c>
      <c r="H9" s="1">
        <v>1786</v>
      </c>
      <c r="I9" s="1">
        <v>1819</v>
      </c>
      <c r="J9" s="1">
        <v>1710</v>
      </c>
      <c r="K9" s="1">
        <v>0</v>
      </c>
      <c r="L9" s="1">
        <v>2</v>
      </c>
      <c r="M9" s="1">
        <v>302</v>
      </c>
      <c r="N9" s="1">
        <v>354</v>
      </c>
      <c r="O9" s="1">
        <v>32</v>
      </c>
      <c r="P9" s="1">
        <v>69</v>
      </c>
      <c r="Q9" s="20"/>
      <c r="R9" s="20"/>
    </row>
    <row r="10" spans="1:18" ht="18" customHeight="1" thickBot="1">
      <c r="A10" s="3" t="s">
        <v>12</v>
      </c>
      <c r="B10" s="11" t="s">
        <v>0</v>
      </c>
      <c r="C10" s="1">
        <v>111134</v>
      </c>
      <c r="D10" s="1">
        <v>190971</v>
      </c>
      <c r="E10" s="1">
        <v>101788</v>
      </c>
      <c r="F10" s="1">
        <v>183569</v>
      </c>
      <c r="G10" s="1">
        <v>9346</v>
      </c>
      <c r="H10" s="1">
        <v>7402</v>
      </c>
      <c r="I10" s="1">
        <v>26957</v>
      </c>
      <c r="J10" s="1">
        <v>81667</v>
      </c>
      <c r="K10" s="1">
        <v>144</v>
      </c>
      <c r="L10" s="1">
        <v>3475</v>
      </c>
      <c r="M10" s="1">
        <v>78783</v>
      </c>
      <c r="N10" s="1">
        <v>95615</v>
      </c>
      <c r="O10" s="1">
        <v>5250</v>
      </c>
      <c r="P10" s="1">
        <v>10214</v>
      </c>
      <c r="Q10" s="20"/>
      <c r="R10" s="20"/>
    </row>
    <row r="11" spans="1:18" ht="27.75" customHeight="1" thickBot="1">
      <c r="A11" s="3" t="s">
        <v>13</v>
      </c>
      <c r="B11" s="11" t="s">
        <v>37</v>
      </c>
      <c r="C11" s="1">
        <v>11278</v>
      </c>
      <c r="D11" s="1">
        <v>10332</v>
      </c>
      <c r="E11" s="1">
        <v>5316</v>
      </c>
      <c r="F11" s="1">
        <v>5198</v>
      </c>
      <c r="G11" s="1">
        <v>5962</v>
      </c>
      <c r="H11" s="1">
        <v>5134</v>
      </c>
      <c r="I11" s="1">
        <v>8925</v>
      </c>
      <c r="J11" s="1">
        <v>7927</v>
      </c>
      <c r="K11" s="1">
        <v>268</v>
      </c>
      <c r="L11" s="1">
        <v>262</v>
      </c>
      <c r="M11" s="1">
        <v>1360</v>
      </c>
      <c r="N11" s="1">
        <v>1668</v>
      </c>
      <c r="O11" s="1">
        <v>725</v>
      </c>
      <c r="P11" s="1">
        <v>475</v>
      </c>
      <c r="Q11" s="20"/>
      <c r="R11" s="20"/>
    </row>
    <row r="12" spans="1:18" ht="15.75" thickBot="1">
      <c r="A12" s="3" t="s">
        <v>14</v>
      </c>
      <c r="B12" s="11" t="s">
        <v>1</v>
      </c>
      <c r="C12" s="1">
        <v>20354</v>
      </c>
      <c r="D12" s="1">
        <v>21870</v>
      </c>
      <c r="E12" s="1">
        <v>16372</v>
      </c>
      <c r="F12" s="1">
        <v>17822</v>
      </c>
      <c r="G12" s="1">
        <v>3982</v>
      </c>
      <c r="H12" s="1">
        <v>4048</v>
      </c>
      <c r="I12" s="1">
        <v>10514</v>
      </c>
      <c r="J12" s="1">
        <v>10880</v>
      </c>
      <c r="K12" s="1">
        <v>95</v>
      </c>
      <c r="L12" s="1">
        <v>87</v>
      </c>
      <c r="M12" s="1">
        <v>8870</v>
      </c>
      <c r="N12" s="1">
        <v>10103</v>
      </c>
      <c r="O12" s="1">
        <v>875</v>
      </c>
      <c r="P12" s="1">
        <v>800</v>
      </c>
      <c r="Q12" s="20"/>
      <c r="R12" s="20"/>
    </row>
    <row r="13" spans="1:18" ht="15.75" thickBot="1">
      <c r="A13" s="3" t="s">
        <v>15</v>
      </c>
      <c r="B13" s="11" t="s">
        <v>38</v>
      </c>
      <c r="C13" s="1">
        <v>22004</v>
      </c>
      <c r="D13" s="1">
        <v>24678</v>
      </c>
      <c r="E13" s="1">
        <v>4664</v>
      </c>
      <c r="F13" s="1">
        <v>7637</v>
      </c>
      <c r="G13" s="1">
        <v>17340</v>
      </c>
      <c r="H13" s="1">
        <v>17041</v>
      </c>
      <c r="I13" s="1">
        <v>17282</v>
      </c>
      <c r="J13" s="1">
        <v>20135</v>
      </c>
      <c r="K13" s="1">
        <v>186</v>
      </c>
      <c r="L13" s="1">
        <v>305</v>
      </c>
      <c r="M13" s="1">
        <v>4334</v>
      </c>
      <c r="N13" s="1">
        <v>3940</v>
      </c>
      <c r="O13" s="1">
        <v>202</v>
      </c>
      <c r="P13" s="1">
        <v>298</v>
      </c>
      <c r="Q13" s="20"/>
      <c r="R13" s="20"/>
    </row>
    <row r="14" spans="1:18" ht="15.75" thickBot="1">
      <c r="A14" s="3" t="s">
        <v>16</v>
      </c>
      <c r="B14" s="11" t="s">
        <v>39</v>
      </c>
      <c r="C14" s="1">
        <v>32145</v>
      </c>
      <c r="D14" s="1">
        <v>34429</v>
      </c>
      <c r="E14" s="1">
        <v>7298</v>
      </c>
      <c r="F14" s="1">
        <v>9126</v>
      </c>
      <c r="G14" s="1">
        <v>24847</v>
      </c>
      <c r="H14" s="1">
        <v>25303</v>
      </c>
      <c r="I14" s="1">
        <v>23555</v>
      </c>
      <c r="J14" s="1">
        <v>27762</v>
      </c>
      <c r="K14" s="1">
        <v>375</v>
      </c>
      <c r="L14" s="1">
        <v>509</v>
      </c>
      <c r="M14" s="1">
        <v>8017</v>
      </c>
      <c r="N14" s="1">
        <v>5935</v>
      </c>
      <c r="O14" s="1">
        <v>198</v>
      </c>
      <c r="P14" s="1">
        <v>223</v>
      </c>
      <c r="Q14" s="20"/>
      <c r="R14" s="20"/>
    </row>
    <row r="15" spans="1:18" ht="15.75" thickBot="1">
      <c r="A15" s="3" t="s">
        <v>17</v>
      </c>
      <c r="B15" s="7" t="s">
        <v>2</v>
      </c>
      <c r="C15" s="54">
        <f t="shared" ref="C15:P15" si="0">SUM(C6:C14)</f>
        <v>216077</v>
      </c>
      <c r="D15" s="55">
        <f t="shared" si="0"/>
        <v>300739</v>
      </c>
      <c r="E15" s="55">
        <f t="shared" si="0"/>
        <v>150600</v>
      </c>
      <c r="F15" s="56">
        <f t="shared" si="0"/>
        <v>237698</v>
      </c>
      <c r="G15" s="56">
        <f t="shared" si="0"/>
        <v>65477</v>
      </c>
      <c r="H15" s="56">
        <f t="shared" si="0"/>
        <v>63041</v>
      </c>
      <c r="I15" s="56">
        <f t="shared" si="0"/>
        <v>98415</v>
      </c>
      <c r="J15" s="56">
        <f t="shared" si="0"/>
        <v>158132</v>
      </c>
      <c r="K15" s="56">
        <f t="shared" si="0"/>
        <v>1071</v>
      </c>
      <c r="L15" s="56">
        <f t="shared" si="0"/>
        <v>4643</v>
      </c>
      <c r="M15" s="56">
        <f t="shared" si="0"/>
        <v>108464</v>
      </c>
      <c r="N15" s="56">
        <f t="shared" si="0"/>
        <v>124938</v>
      </c>
      <c r="O15" s="56">
        <f t="shared" si="0"/>
        <v>8127</v>
      </c>
      <c r="P15" s="56">
        <f t="shared" si="0"/>
        <v>13026</v>
      </c>
      <c r="Q15" s="20"/>
      <c r="R15" s="20"/>
    </row>
    <row r="16" spans="1:18" ht="15.75" thickBot="1">
      <c r="A16" s="9"/>
      <c r="B16" s="8"/>
      <c r="C16" s="53"/>
      <c r="D16" s="53"/>
      <c r="E16" s="57"/>
      <c r="F16" s="57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8">
      <c r="A17" s="14"/>
      <c r="B17" s="15"/>
      <c r="C17" s="16"/>
      <c r="D17" s="16"/>
      <c r="E17" s="17"/>
      <c r="F17" s="17"/>
    </row>
    <row r="18" spans="1:18">
      <c r="A18" s="14"/>
      <c r="B18" s="60" t="s">
        <v>42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18"/>
      <c r="N18" s="18"/>
      <c r="O18" s="18"/>
      <c r="P18" s="18"/>
      <c r="Q18" s="18"/>
      <c r="R18" s="18"/>
    </row>
    <row r="19" spans="1:18" ht="19.5" customHeight="1">
      <c r="A19" s="5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18"/>
      <c r="N19" s="18"/>
      <c r="O19" s="18"/>
      <c r="P19" s="18"/>
      <c r="Q19" s="18"/>
      <c r="R19" s="18"/>
    </row>
    <row r="20" spans="1:18" ht="15.75" thickBo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15.75" thickBot="1">
      <c r="A21" s="69" t="s">
        <v>3</v>
      </c>
      <c r="B21" s="72" t="s">
        <v>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2" spans="1:18" ht="89.25" customHeight="1" thickBot="1">
      <c r="A22" s="70"/>
      <c r="B22" s="61" t="s">
        <v>47</v>
      </c>
      <c r="C22" s="62"/>
      <c r="D22" s="61" t="s">
        <v>48</v>
      </c>
      <c r="E22" s="62"/>
      <c r="F22" s="61" t="s">
        <v>58</v>
      </c>
      <c r="G22" s="62"/>
      <c r="H22" s="61" t="s">
        <v>59</v>
      </c>
      <c r="I22" s="62"/>
      <c r="J22" s="61" t="s">
        <v>5</v>
      </c>
      <c r="K22" s="62"/>
      <c r="L22" s="61" t="s">
        <v>6</v>
      </c>
      <c r="M22" s="62"/>
      <c r="N22" s="61" t="s">
        <v>7</v>
      </c>
      <c r="O22" s="62"/>
      <c r="P22" s="61" t="s">
        <v>44</v>
      </c>
      <c r="Q22" s="62"/>
    </row>
    <row r="23" spans="1:18" ht="15.75" thickBot="1">
      <c r="A23" s="70"/>
      <c r="B23" s="6">
        <v>2018</v>
      </c>
      <c r="C23" s="6">
        <v>2019</v>
      </c>
      <c r="D23" s="6">
        <v>2018</v>
      </c>
      <c r="E23" s="6">
        <v>2019</v>
      </c>
      <c r="F23" s="6">
        <v>2018</v>
      </c>
      <c r="G23" s="6">
        <v>2019</v>
      </c>
      <c r="H23" s="6">
        <v>2018</v>
      </c>
      <c r="I23" s="6">
        <v>2019</v>
      </c>
      <c r="J23" s="6">
        <v>2018</v>
      </c>
      <c r="K23" s="6">
        <v>2019</v>
      </c>
      <c r="L23" s="6">
        <v>2018</v>
      </c>
      <c r="M23" s="6">
        <v>2019</v>
      </c>
      <c r="N23" s="6">
        <v>2018</v>
      </c>
      <c r="O23" s="6">
        <v>2019</v>
      </c>
      <c r="P23" s="6">
        <v>2018</v>
      </c>
      <c r="Q23" s="6">
        <v>2019</v>
      </c>
    </row>
    <row r="24" spans="1:18" ht="15.75" thickBot="1">
      <c r="A24" s="71"/>
      <c r="B24" s="1">
        <v>17</v>
      </c>
      <c r="C24" s="1">
        <v>18</v>
      </c>
      <c r="D24" s="1">
        <v>19</v>
      </c>
      <c r="E24" s="1">
        <v>20</v>
      </c>
      <c r="F24" s="1">
        <v>21</v>
      </c>
      <c r="G24" s="1">
        <v>22</v>
      </c>
      <c r="H24" s="1">
        <v>23</v>
      </c>
      <c r="I24" s="1">
        <v>24</v>
      </c>
      <c r="J24" s="1">
        <v>25</v>
      </c>
      <c r="K24" s="1">
        <v>26</v>
      </c>
      <c r="L24" s="1">
        <v>27</v>
      </c>
      <c r="M24" s="1">
        <v>28</v>
      </c>
      <c r="N24" s="1">
        <v>29</v>
      </c>
      <c r="O24" s="1">
        <v>30</v>
      </c>
      <c r="P24" s="1">
        <v>31</v>
      </c>
      <c r="Q24" s="1">
        <v>32</v>
      </c>
    </row>
    <row r="25" spans="1:18" ht="16.5" thickBot="1">
      <c r="A25" s="2" t="s">
        <v>8</v>
      </c>
      <c r="B25" s="51">
        <v>130</v>
      </c>
      <c r="C25" s="51">
        <v>136</v>
      </c>
      <c r="D25" s="35">
        <v>497</v>
      </c>
      <c r="E25" s="35">
        <v>631</v>
      </c>
      <c r="F25" s="35">
        <v>1946</v>
      </c>
      <c r="G25" s="35">
        <v>1205</v>
      </c>
      <c r="H25" s="35">
        <v>1719</v>
      </c>
      <c r="I25" s="35">
        <v>1674</v>
      </c>
      <c r="J25" s="45">
        <v>262</v>
      </c>
      <c r="K25" s="45">
        <v>306</v>
      </c>
      <c r="L25" s="35">
        <v>478</v>
      </c>
      <c r="M25" s="52">
        <v>458</v>
      </c>
      <c r="N25" s="35">
        <v>157</v>
      </c>
      <c r="O25" s="35">
        <v>206</v>
      </c>
      <c r="P25" s="36">
        <v>63</v>
      </c>
      <c r="Q25" s="36">
        <v>46</v>
      </c>
    </row>
    <row r="26" spans="1:18" ht="16.5" thickBot="1">
      <c r="A26" s="2" t="s">
        <v>9</v>
      </c>
      <c r="B26" s="30">
        <v>10</v>
      </c>
      <c r="C26" s="30">
        <v>13</v>
      </c>
      <c r="D26" s="45">
        <v>94</v>
      </c>
      <c r="E26" s="45">
        <v>68</v>
      </c>
      <c r="F26" s="45">
        <v>7</v>
      </c>
      <c r="G26" s="45">
        <v>6</v>
      </c>
      <c r="H26" s="45">
        <v>25</v>
      </c>
      <c r="I26" s="45">
        <v>30</v>
      </c>
      <c r="J26" s="45">
        <v>8</v>
      </c>
      <c r="K26" s="45">
        <v>1</v>
      </c>
      <c r="L26" s="45">
        <v>7</v>
      </c>
      <c r="M26" s="31">
        <v>7</v>
      </c>
      <c r="N26" s="45">
        <v>2</v>
      </c>
      <c r="O26" s="45">
        <v>6</v>
      </c>
      <c r="P26" s="34">
        <v>0</v>
      </c>
      <c r="Q26" s="34">
        <v>2</v>
      </c>
    </row>
    <row r="27" spans="1:18" ht="16.5" thickBot="1">
      <c r="A27" s="2" t="s">
        <v>10</v>
      </c>
      <c r="B27" s="22">
        <v>168</v>
      </c>
      <c r="C27" s="22">
        <v>116</v>
      </c>
      <c r="D27" s="27">
        <v>276</v>
      </c>
      <c r="E27" s="27">
        <v>201</v>
      </c>
      <c r="F27" s="27">
        <v>1111</v>
      </c>
      <c r="G27" s="27">
        <v>509</v>
      </c>
      <c r="H27" s="27">
        <v>270</v>
      </c>
      <c r="I27" s="27">
        <v>207</v>
      </c>
      <c r="J27" s="27">
        <v>27</v>
      </c>
      <c r="K27" s="27">
        <v>40</v>
      </c>
      <c r="L27" s="27">
        <v>39</v>
      </c>
      <c r="M27" s="28">
        <v>37</v>
      </c>
      <c r="N27" s="27">
        <v>448</v>
      </c>
      <c r="O27" s="27">
        <v>614</v>
      </c>
      <c r="P27" s="29">
        <v>71</v>
      </c>
      <c r="Q27" s="29">
        <v>67</v>
      </c>
    </row>
    <row r="28" spans="1:18" ht="16.5" thickBot="1">
      <c r="A28" s="2" t="s">
        <v>11</v>
      </c>
      <c r="B28" s="51">
        <v>31</v>
      </c>
      <c r="C28" s="51">
        <v>13</v>
      </c>
      <c r="D28" s="35">
        <v>57</v>
      </c>
      <c r="E28" s="35">
        <v>41</v>
      </c>
      <c r="F28" s="35">
        <v>107</v>
      </c>
      <c r="G28" s="35">
        <v>275</v>
      </c>
      <c r="H28" s="44">
        <v>150</v>
      </c>
      <c r="I28" s="44">
        <v>132</v>
      </c>
      <c r="J28" s="45">
        <v>51</v>
      </c>
      <c r="K28" s="45">
        <v>17</v>
      </c>
      <c r="L28" s="35">
        <v>77</v>
      </c>
      <c r="M28" s="52">
        <v>75</v>
      </c>
      <c r="N28" s="35">
        <v>37</v>
      </c>
      <c r="O28" s="35">
        <v>40</v>
      </c>
      <c r="P28" s="36">
        <v>61</v>
      </c>
      <c r="Q28" s="36">
        <v>38</v>
      </c>
    </row>
    <row r="29" spans="1:18" ht="16.5" thickBot="1">
      <c r="A29" s="2" t="s">
        <v>12</v>
      </c>
      <c r="B29" s="23">
        <v>2777</v>
      </c>
      <c r="C29" s="23">
        <v>4123</v>
      </c>
      <c r="D29" s="44">
        <v>4464</v>
      </c>
      <c r="E29" s="44">
        <v>3810</v>
      </c>
      <c r="F29" s="44">
        <v>2415</v>
      </c>
      <c r="G29" s="44">
        <v>2727</v>
      </c>
      <c r="H29" s="44">
        <v>7446</v>
      </c>
      <c r="I29" s="44">
        <v>9593</v>
      </c>
      <c r="J29" s="44">
        <v>2903</v>
      </c>
      <c r="K29" s="44">
        <v>3102</v>
      </c>
      <c r="L29" s="44">
        <v>4642</v>
      </c>
      <c r="M29" s="24">
        <v>5710</v>
      </c>
      <c r="N29" s="44">
        <v>2562</v>
      </c>
      <c r="O29" s="44">
        <v>2216</v>
      </c>
      <c r="P29" s="25">
        <v>300</v>
      </c>
      <c r="Q29" s="25">
        <v>327</v>
      </c>
    </row>
    <row r="30" spans="1:18" ht="16.5" thickBot="1">
      <c r="A30" s="2" t="s">
        <v>13</v>
      </c>
      <c r="B30" s="30">
        <v>114</v>
      </c>
      <c r="C30" s="30">
        <v>90</v>
      </c>
      <c r="D30" s="45">
        <v>274</v>
      </c>
      <c r="E30" s="45">
        <v>354</v>
      </c>
      <c r="F30" s="45">
        <v>379</v>
      </c>
      <c r="G30" s="45">
        <v>379</v>
      </c>
      <c r="H30" s="45">
        <v>157</v>
      </c>
      <c r="I30" s="45">
        <v>135</v>
      </c>
      <c r="J30" s="45">
        <v>137</v>
      </c>
      <c r="K30" s="45">
        <v>152</v>
      </c>
      <c r="L30" s="45">
        <v>237</v>
      </c>
      <c r="M30" s="31">
        <v>311</v>
      </c>
      <c r="N30" s="45">
        <v>243</v>
      </c>
      <c r="O30" s="45">
        <v>92</v>
      </c>
      <c r="P30" s="34">
        <v>100</v>
      </c>
      <c r="Q30" s="34">
        <v>78</v>
      </c>
    </row>
    <row r="31" spans="1:18" ht="16.5" thickBot="1">
      <c r="A31" s="2" t="s">
        <v>14</v>
      </c>
      <c r="B31" s="26">
        <v>332</v>
      </c>
      <c r="C31" s="26">
        <v>240</v>
      </c>
      <c r="D31" s="27">
        <v>1095</v>
      </c>
      <c r="E31" s="27">
        <v>924</v>
      </c>
      <c r="F31" s="27">
        <v>447</v>
      </c>
      <c r="G31" s="27">
        <v>506</v>
      </c>
      <c r="H31" s="27">
        <v>1146</v>
      </c>
      <c r="I31" s="27">
        <v>1057</v>
      </c>
      <c r="J31" s="27">
        <v>477</v>
      </c>
      <c r="K31" s="27">
        <v>595</v>
      </c>
      <c r="L31" s="27">
        <v>785</v>
      </c>
      <c r="M31" s="28">
        <v>800</v>
      </c>
      <c r="N31" s="27">
        <v>1680</v>
      </c>
      <c r="O31" s="27">
        <v>2747</v>
      </c>
      <c r="P31" s="29">
        <v>59</v>
      </c>
      <c r="Q31" s="29">
        <v>89</v>
      </c>
    </row>
    <row r="32" spans="1:18" ht="16.5" thickBot="1">
      <c r="A32" s="2" t="s">
        <v>15</v>
      </c>
      <c r="B32" s="30">
        <v>151</v>
      </c>
      <c r="C32" s="30">
        <v>181</v>
      </c>
      <c r="D32" s="45">
        <v>840</v>
      </c>
      <c r="E32" s="45">
        <v>838</v>
      </c>
      <c r="F32" s="45">
        <v>1092</v>
      </c>
      <c r="G32" s="45">
        <v>1433</v>
      </c>
      <c r="H32" s="45">
        <v>883</v>
      </c>
      <c r="I32" s="45">
        <v>761</v>
      </c>
      <c r="J32" s="45">
        <v>555</v>
      </c>
      <c r="K32" s="45">
        <v>1060</v>
      </c>
      <c r="L32" s="45">
        <v>1768</v>
      </c>
      <c r="M32" s="31">
        <v>870</v>
      </c>
      <c r="N32" s="45">
        <v>855</v>
      </c>
      <c r="O32" s="45">
        <v>607</v>
      </c>
      <c r="P32" s="34">
        <v>195</v>
      </c>
      <c r="Q32" s="34">
        <v>37</v>
      </c>
    </row>
    <row r="33" spans="1:23" ht="16.5" thickBot="1">
      <c r="A33" s="2" t="s">
        <v>16</v>
      </c>
      <c r="B33" s="30">
        <v>159</v>
      </c>
      <c r="C33" s="30">
        <v>113</v>
      </c>
      <c r="D33" s="45">
        <v>306</v>
      </c>
      <c r="E33" s="45">
        <v>415</v>
      </c>
      <c r="F33" s="45">
        <v>3106</v>
      </c>
      <c r="G33" s="45">
        <v>2363</v>
      </c>
      <c r="H33" s="45">
        <v>812</v>
      </c>
      <c r="I33" s="45">
        <v>732</v>
      </c>
      <c r="J33" s="45">
        <v>935</v>
      </c>
      <c r="K33" s="45">
        <v>549</v>
      </c>
      <c r="L33" s="45">
        <v>3231</v>
      </c>
      <c r="M33" s="31">
        <v>1746</v>
      </c>
      <c r="N33" s="44">
        <v>1357</v>
      </c>
      <c r="O33" s="44">
        <v>1477</v>
      </c>
      <c r="P33" s="34">
        <v>330</v>
      </c>
      <c r="Q33" s="34">
        <v>353</v>
      </c>
    </row>
    <row r="34" spans="1:23" ht="16.5" thickBot="1">
      <c r="A34" s="2" t="s">
        <v>17</v>
      </c>
      <c r="B34" s="56">
        <f t="shared" ref="B34:Q34" si="1">SUM(B25:B33)</f>
        <v>3872</v>
      </c>
      <c r="C34" s="56">
        <f t="shared" si="1"/>
        <v>5025</v>
      </c>
      <c r="D34" s="56">
        <f t="shared" si="1"/>
        <v>7903</v>
      </c>
      <c r="E34" s="56">
        <f t="shared" si="1"/>
        <v>7282</v>
      </c>
      <c r="F34" s="56">
        <f t="shared" si="1"/>
        <v>10610</v>
      </c>
      <c r="G34" s="56">
        <f t="shared" si="1"/>
        <v>9403</v>
      </c>
      <c r="H34" s="56">
        <f t="shared" si="1"/>
        <v>12608</v>
      </c>
      <c r="I34" s="56">
        <f t="shared" si="1"/>
        <v>14321</v>
      </c>
      <c r="J34" s="56">
        <f t="shared" si="1"/>
        <v>5355</v>
      </c>
      <c r="K34" s="56">
        <f t="shared" si="1"/>
        <v>5822</v>
      </c>
      <c r="L34" s="56">
        <f t="shared" si="1"/>
        <v>11264</v>
      </c>
      <c r="M34" s="56">
        <f t="shared" si="1"/>
        <v>10014</v>
      </c>
      <c r="N34" s="56">
        <f t="shared" si="1"/>
        <v>7341</v>
      </c>
      <c r="O34" s="56">
        <f t="shared" si="1"/>
        <v>8005</v>
      </c>
      <c r="P34" s="56">
        <f t="shared" si="1"/>
        <v>1179</v>
      </c>
      <c r="Q34" s="56">
        <f t="shared" si="1"/>
        <v>1037</v>
      </c>
    </row>
    <row r="36" spans="1:23" ht="36" customHeight="1" thickBot="1"/>
    <row r="37" spans="1:23" ht="23.25" customHeight="1" thickBot="1">
      <c r="A37" s="69" t="s">
        <v>3</v>
      </c>
      <c r="B37" s="63" t="s">
        <v>18</v>
      </c>
      <c r="C37" s="64"/>
      <c r="D37" s="72" t="s">
        <v>19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62"/>
    </row>
    <row r="38" spans="1:23" ht="99.75" customHeight="1" thickBot="1">
      <c r="A38" s="70"/>
      <c r="B38" s="65"/>
      <c r="C38" s="66"/>
      <c r="D38" s="61" t="s">
        <v>49</v>
      </c>
      <c r="E38" s="62"/>
      <c r="F38" s="61" t="s">
        <v>50</v>
      </c>
      <c r="G38" s="62"/>
      <c r="H38" s="61" t="s">
        <v>20</v>
      </c>
      <c r="I38" s="62"/>
      <c r="J38" s="61" t="s">
        <v>21</v>
      </c>
      <c r="K38" s="62"/>
      <c r="L38" s="61" t="s">
        <v>51</v>
      </c>
      <c r="M38" s="62"/>
      <c r="N38" s="61" t="s">
        <v>22</v>
      </c>
      <c r="O38" s="62"/>
      <c r="P38" s="61" t="s">
        <v>52</v>
      </c>
      <c r="Q38" s="62"/>
      <c r="R38" s="61" t="s">
        <v>53</v>
      </c>
      <c r="S38" s="62"/>
      <c r="T38" s="61" t="s">
        <v>23</v>
      </c>
      <c r="U38" s="62"/>
      <c r="V38" s="61" t="s">
        <v>54</v>
      </c>
      <c r="W38" s="62"/>
    </row>
    <row r="39" spans="1:23" ht="15.75" thickBot="1">
      <c r="A39" s="70"/>
      <c r="B39" s="6">
        <v>2018</v>
      </c>
      <c r="C39" s="6">
        <v>2019</v>
      </c>
      <c r="D39" s="6">
        <v>2018</v>
      </c>
      <c r="E39" s="6">
        <v>2019</v>
      </c>
      <c r="F39" s="6">
        <v>2018</v>
      </c>
      <c r="G39" s="6">
        <v>2019</v>
      </c>
      <c r="H39" s="6">
        <v>2018</v>
      </c>
      <c r="I39" s="6">
        <v>2019</v>
      </c>
      <c r="J39" s="6">
        <v>2018</v>
      </c>
      <c r="K39" s="6">
        <v>2019</v>
      </c>
      <c r="L39" s="6">
        <v>2018</v>
      </c>
      <c r="M39" s="6">
        <v>2019</v>
      </c>
      <c r="N39" s="6">
        <v>2018</v>
      </c>
      <c r="O39" s="6">
        <v>2019</v>
      </c>
      <c r="P39" s="6">
        <v>2018</v>
      </c>
      <c r="Q39" s="6">
        <v>2019</v>
      </c>
      <c r="R39" s="6">
        <v>2018</v>
      </c>
      <c r="S39" s="6">
        <v>2019</v>
      </c>
      <c r="T39" s="6">
        <v>2018</v>
      </c>
      <c r="U39" s="6">
        <v>2019</v>
      </c>
      <c r="V39" s="6">
        <v>2018</v>
      </c>
      <c r="W39" s="6">
        <v>2019</v>
      </c>
    </row>
    <row r="40" spans="1:23" ht="15.75" thickBot="1">
      <c r="A40" s="71"/>
      <c r="B40" s="1">
        <v>33</v>
      </c>
      <c r="C40" s="1">
        <v>34</v>
      </c>
      <c r="D40" s="1">
        <v>35</v>
      </c>
      <c r="E40" s="1">
        <v>36</v>
      </c>
      <c r="F40" s="1">
        <v>37</v>
      </c>
      <c r="G40" s="1">
        <v>38</v>
      </c>
      <c r="H40" s="1">
        <v>39</v>
      </c>
      <c r="I40" s="1">
        <v>40</v>
      </c>
      <c r="J40" s="1">
        <v>41</v>
      </c>
      <c r="K40" s="1">
        <v>42</v>
      </c>
      <c r="L40" s="1">
        <v>43</v>
      </c>
      <c r="M40" s="1">
        <v>44</v>
      </c>
      <c r="N40" s="1">
        <v>45</v>
      </c>
      <c r="O40" s="1">
        <v>46</v>
      </c>
      <c r="P40" s="1">
        <v>47</v>
      </c>
      <c r="Q40" s="1">
        <v>48</v>
      </c>
      <c r="R40" s="1">
        <v>49</v>
      </c>
      <c r="S40" s="1">
        <v>50</v>
      </c>
      <c r="T40" s="1">
        <v>51</v>
      </c>
      <c r="U40" s="1">
        <v>52</v>
      </c>
      <c r="V40" s="1">
        <v>53</v>
      </c>
      <c r="W40" s="1">
        <v>54</v>
      </c>
    </row>
    <row r="41" spans="1:23" ht="16.5" thickBot="1">
      <c r="A41" s="2" t="s">
        <v>8</v>
      </c>
      <c r="B41" s="45">
        <v>10373</v>
      </c>
      <c r="C41" s="45">
        <v>10172</v>
      </c>
      <c r="D41" s="35">
        <v>294</v>
      </c>
      <c r="E41" s="35">
        <v>342</v>
      </c>
      <c r="F41" s="35">
        <v>214</v>
      </c>
      <c r="G41" s="35">
        <v>193</v>
      </c>
      <c r="H41" s="35">
        <v>7</v>
      </c>
      <c r="I41" s="35">
        <v>14</v>
      </c>
      <c r="J41" s="35">
        <v>7388</v>
      </c>
      <c r="K41" s="35">
        <v>7021</v>
      </c>
      <c r="L41" s="36">
        <v>83</v>
      </c>
      <c r="M41" s="36">
        <v>111</v>
      </c>
      <c r="N41" s="35">
        <v>313</v>
      </c>
      <c r="O41" s="35">
        <v>332</v>
      </c>
      <c r="P41" s="35">
        <v>1070</v>
      </c>
      <c r="Q41" s="35">
        <v>970</v>
      </c>
      <c r="R41" s="35">
        <v>154</v>
      </c>
      <c r="S41" s="35">
        <v>262</v>
      </c>
      <c r="T41" s="35">
        <v>67</v>
      </c>
      <c r="U41" s="35">
        <v>90</v>
      </c>
      <c r="V41" s="36">
        <v>205</v>
      </c>
      <c r="W41" s="36">
        <v>203</v>
      </c>
    </row>
    <row r="42" spans="1:23" ht="16.5" thickBot="1">
      <c r="A42" s="2" t="s">
        <v>9</v>
      </c>
      <c r="B42" s="37">
        <v>593</v>
      </c>
      <c r="C42" s="37">
        <v>494</v>
      </c>
      <c r="D42" s="45">
        <v>3</v>
      </c>
      <c r="E42" s="45">
        <v>3</v>
      </c>
      <c r="F42" s="45">
        <v>6</v>
      </c>
      <c r="G42" s="45">
        <v>12</v>
      </c>
      <c r="H42" s="45">
        <v>3</v>
      </c>
      <c r="I42" s="45">
        <v>1</v>
      </c>
      <c r="J42" s="45">
        <v>123</v>
      </c>
      <c r="K42" s="45">
        <v>99</v>
      </c>
      <c r="L42" s="34">
        <v>40</v>
      </c>
      <c r="M42" s="34">
        <v>11</v>
      </c>
      <c r="N42" s="45">
        <v>14</v>
      </c>
      <c r="O42" s="45">
        <v>35</v>
      </c>
      <c r="P42" s="45">
        <v>187</v>
      </c>
      <c r="Q42" s="45">
        <v>169</v>
      </c>
      <c r="R42" s="45">
        <v>2</v>
      </c>
      <c r="S42" s="45">
        <v>13</v>
      </c>
      <c r="T42" s="45">
        <v>14</v>
      </c>
      <c r="U42" s="45">
        <v>12</v>
      </c>
      <c r="V42" s="34">
        <v>131</v>
      </c>
      <c r="W42" s="34">
        <v>91</v>
      </c>
    </row>
    <row r="43" spans="1:23" ht="16.5" thickBot="1">
      <c r="A43" s="2" t="s">
        <v>10</v>
      </c>
      <c r="B43" s="46">
        <v>6169</v>
      </c>
      <c r="C43" s="46">
        <v>5813</v>
      </c>
      <c r="D43" s="46">
        <v>605</v>
      </c>
      <c r="E43" s="46">
        <v>1185</v>
      </c>
      <c r="F43" s="46">
        <v>151</v>
      </c>
      <c r="G43" s="46">
        <v>116</v>
      </c>
      <c r="H43" s="46">
        <v>19</v>
      </c>
      <c r="I43" s="46">
        <v>11</v>
      </c>
      <c r="J43" s="46">
        <v>2946</v>
      </c>
      <c r="K43" s="46">
        <v>2659</v>
      </c>
      <c r="L43" s="38">
        <v>79</v>
      </c>
      <c r="M43" s="38">
        <v>61</v>
      </c>
      <c r="N43" s="46">
        <v>228</v>
      </c>
      <c r="O43" s="46">
        <v>225</v>
      </c>
      <c r="P43" s="46">
        <v>862</v>
      </c>
      <c r="Q43" s="46">
        <v>806</v>
      </c>
      <c r="R43" s="46">
        <v>86</v>
      </c>
      <c r="S43" s="46">
        <v>105</v>
      </c>
      <c r="T43" s="46">
        <v>46</v>
      </c>
      <c r="U43" s="46">
        <v>46</v>
      </c>
      <c r="V43" s="38">
        <v>59</v>
      </c>
      <c r="W43" s="38">
        <v>39</v>
      </c>
    </row>
    <row r="44" spans="1:23" ht="16.5" thickBot="1">
      <c r="A44" s="2" t="s">
        <v>11</v>
      </c>
      <c r="B44" s="42">
        <v>2155</v>
      </c>
      <c r="C44" s="42">
        <v>2137</v>
      </c>
      <c r="D44" s="42">
        <v>82</v>
      </c>
      <c r="E44" s="42">
        <v>68</v>
      </c>
      <c r="F44" s="42">
        <v>51</v>
      </c>
      <c r="G44" s="42">
        <v>34</v>
      </c>
      <c r="H44" s="42">
        <v>3</v>
      </c>
      <c r="I44" s="42">
        <v>26</v>
      </c>
      <c r="J44" s="42">
        <v>1542</v>
      </c>
      <c r="K44" s="42">
        <v>1575</v>
      </c>
      <c r="L44" s="32">
        <v>47</v>
      </c>
      <c r="M44" s="32">
        <v>86</v>
      </c>
      <c r="N44" s="42">
        <v>51</v>
      </c>
      <c r="O44" s="42">
        <v>54</v>
      </c>
      <c r="P44" s="42">
        <v>69</v>
      </c>
      <c r="Q44" s="42">
        <v>43</v>
      </c>
      <c r="R44" s="42">
        <v>24</v>
      </c>
      <c r="S44" s="42">
        <v>19</v>
      </c>
      <c r="T44" s="42">
        <v>17</v>
      </c>
      <c r="U44" s="42">
        <v>23</v>
      </c>
      <c r="V44" s="32">
        <v>20</v>
      </c>
      <c r="W44" s="32">
        <v>15</v>
      </c>
    </row>
    <row r="45" spans="1:23" ht="16.5" thickBot="1">
      <c r="A45" s="2" t="s">
        <v>12</v>
      </c>
      <c r="B45" s="35">
        <v>113247</v>
      </c>
      <c r="C45" s="35">
        <v>196943</v>
      </c>
      <c r="D45" s="35">
        <v>2328</v>
      </c>
      <c r="E45" s="35">
        <v>2540</v>
      </c>
      <c r="F45" s="35">
        <v>5769</v>
      </c>
      <c r="G45" s="35">
        <v>6899</v>
      </c>
      <c r="H45" s="35">
        <v>172</v>
      </c>
      <c r="I45" s="35">
        <v>217</v>
      </c>
      <c r="J45" s="35">
        <v>21538</v>
      </c>
      <c r="K45" s="35">
        <v>106419</v>
      </c>
      <c r="L45" s="36">
        <v>546</v>
      </c>
      <c r="M45" s="36">
        <v>588</v>
      </c>
      <c r="N45" s="35">
        <v>2822</v>
      </c>
      <c r="O45" s="35">
        <v>3454</v>
      </c>
      <c r="P45" s="35">
        <v>63552</v>
      </c>
      <c r="Q45" s="35">
        <v>56414</v>
      </c>
      <c r="R45" s="35">
        <v>2188</v>
      </c>
      <c r="S45" s="35">
        <v>2691</v>
      </c>
      <c r="T45" s="35">
        <v>683</v>
      </c>
      <c r="U45" s="35">
        <v>1070</v>
      </c>
      <c r="V45" s="36">
        <v>2564</v>
      </c>
      <c r="W45" s="36">
        <v>3511</v>
      </c>
    </row>
    <row r="46" spans="1:23" ht="16.5" thickBot="1">
      <c r="A46" s="2" t="s">
        <v>13</v>
      </c>
      <c r="B46" s="43">
        <v>11278</v>
      </c>
      <c r="C46" s="43">
        <v>10332</v>
      </c>
      <c r="D46" s="43">
        <v>3186</v>
      </c>
      <c r="E46" s="43">
        <v>3333</v>
      </c>
      <c r="F46" s="43">
        <v>102</v>
      </c>
      <c r="G46" s="43">
        <v>114</v>
      </c>
      <c r="H46" s="43">
        <v>167</v>
      </c>
      <c r="I46" s="43">
        <v>71</v>
      </c>
      <c r="J46" s="43">
        <v>4129</v>
      </c>
      <c r="K46" s="43">
        <v>3845</v>
      </c>
      <c r="L46" s="33">
        <v>71</v>
      </c>
      <c r="M46" s="33">
        <v>37</v>
      </c>
      <c r="N46" s="43">
        <v>110</v>
      </c>
      <c r="O46" s="43">
        <v>103</v>
      </c>
      <c r="P46" s="43">
        <v>1750</v>
      </c>
      <c r="Q46" s="43">
        <v>1795</v>
      </c>
      <c r="R46" s="43">
        <v>172</v>
      </c>
      <c r="S46" s="43">
        <v>112</v>
      </c>
      <c r="T46" s="43">
        <v>36</v>
      </c>
      <c r="U46" s="43">
        <v>68</v>
      </c>
      <c r="V46" s="33">
        <v>106</v>
      </c>
      <c r="W46" s="33">
        <v>80</v>
      </c>
    </row>
    <row r="47" spans="1:23" ht="16.5" thickBot="1">
      <c r="A47" s="2" t="s">
        <v>14</v>
      </c>
      <c r="B47" s="39">
        <v>21700</v>
      </c>
      <c r="C47" s="39">
        <v>23564</v>
      </c>
      <c r="D47" s="39">
        <v>587</v>
      </c>
      <c r="E47" s="39">
        <v>470</v>
      </c>
      <c r="F47" s="39">
        <v>259</v>
      </c>
      <c r="G47" s="39">
        <v>275</v>
      </c>
      <c r="H47" s="39">
        <v>19</v>
      </c>
      <c r="I47" s="39">
        <v>15</v>
      </c>
      <c r="J47" s="39">
        <v>5064</v>
      </c>
      <c r="K47" s="39">
        <v>4445</v>
      </c>
      <c r="L47" s="40">
        <v>34</v>
      </c>
      <c r="M47" s="40">
        <v>50</v>
      </c>
      <c r="N47" s="39">
        <v>133</v>
      </c>
      <c r="O47" s="39">
        <v>69</v>
      </c>
      <c r="P47" s="39">
        <v>8432</v>
      </c>
      <c r="Q47" s="39">
        <v>10437</v>
      </c>
      <c r="R47" s="39">
        <v>2084</v>
      </c>
      <c r="S47" s="39">
        <v>1948</v>
      </c>
      <c r="T47" s="39">
        <v>237</v>
      </c>
      <c r="U47" s="39">
        <v>305</v>
      </c>
      <c r="V47" s="40">
        <v>770</v>
      </c>
      <c r="W47" s="40">
        <v>382</v>
      </c>
    </row>
    <row r="48" spans="1:23" ht="16.5" thickBot="1">
      <c r="A48" s="2" t="s">
        <v>15</v>
      </c>
      <c r="B48" s="47">
        <v>22007</v>
      </c>
      <c r="C48" s="47">
        <v>24682</v>
      </c>
      <c r="D48" s="47">
        <v>4518</v>
      </c>
      <c r="E48" s="47">
        <v>6242</v>
      </c>
      <c r="F48" s="47">
        <v>268</v>
      </c>
      <c r="G48" s="47">
        <v>458</v>
      </c>
      <c r="H48" s="47">
        <v>204</v>
      </c>
      <c r="I48" s="47">
        <v>139</v>
      </c>
      <c r="J48" s="47">
        <v>10323</v>
      </c>
      <c r="K48" s="47">
        <v>5507</v>
      </c>
      <c r="L48" s="41">
        <v>62</v>
      </c>
      <c r="M48" s="41">
        <v>203</v>
      </c>
      <c r="N48" s="47">
        <v>395</v>
      </c>
      <c r="O48" s="47">
        <v>698</v>
      </c>
      <c r="P48" s="47">
        <v>1586</v>
      </c>
      <c r="Q48" s="47">
        <v>2277</v>
      </c>
      <c r="R48" s="47">
        <v>468</v>
      </c>
      <c r="S48" s="47">
        <v>1313</v>
      </c>
      <c r="T48" s="47">
        <v>130</v>
      </c>
      <c r="U48" s="47">
        <v>351</v>
      </c>
      <c r="V48" s="41">
        <v>339</v>
      </c>
      <c r="W48" s="41">
        <v>203</v>
      </c>
    </row>
    <row r="49" spans="1:23" ht="16.5" thickBot="1">
      <c r="A49" s="2" t="s">
        <v>16</v>
      </c>
      <c r="B49" s="47">
        <v>32168</v>
      </c>
      <c r="C49" s="47">
        <v>34459</v>
      </c>
      <c r="D49" s="47">
        <v>8450</v>
      </c>
      <c r="E49" s="47">
        <v>11067</v>
      </c>
      <c r="F49" s="47">
        <v>963</v>
      </c>
      <c r="G49" s="47">
        <v>688</v>
      </c>
      <c r="H49" s="47">
        <v>293</v>
      </c>
      <c r="I49" s="47">
        <v>137</v>
      </c>
      <c r="J49" s="47">
        <v>7174</v>
      </c>
      <c r="K49" s="47">
        <v>7164</v>
      </c>
      <c r="L49" s="41">
        <v>452</v>
      </c>
      <c r="M49" s="41">
        <v>376</v>
      </c>
      <c r="N49" s="47">
        <v>659</v>
      </c>
      <c r="O49" s="47">
        <v>789</v>
      </c>
      <c r="P49" s="44">
        <v>2032</v>
      </c>
      <c r="Q49" s="44">
        <v>1681</v>
      </c>
      <c r="R49" s="47">
        <v>768</v>
      </c>
      <c r="S49" s="47">
        <v>600</v>
      </c>
      <c r="T49" s="47">
        <v>381</v>
      </c>
      <c r="U49" s="47">
        <v>197</v>
      </c>
      <c r="V49" s="41">
        <v>911</v>
      </c>
      <c r="W49" s="41">
        <v>859</v>
      </c>
    </row>
    <row r="50" spans="1:23" s="19" customFormat="1" ht="16.5" thickBot="1">
      <c r="A50" s="2" t="s">
        <v>17</v>
      </c>
      <c r="B50" s="54">
        <f t="shared" ref="B50:W50" si="2">SUM(B41:B49)</f>
        <v>219690</v>
      </c>
      <c r="C50" s="56">
        <f t="shared" si="2"/>
        <v>308596</v>
      </c>
      <c r="D50" s="56">
        <f t="shared" si="2"/>
        <v>20053</v>
      </c>
      <c r="E50" s="56">
        <f t="shared" si="2"/>
        <v>25250</v>
      </c>
      <c r="F50" s="56">
        <f t="shared" si="2"/>
        <v>7783</v>
      </c>
      <c r="G50" s="56">
        <f t="shared" si="2"/>
        <v>8789</v>
      </c>
      <c r="H50" s="56">
        <f t="shared" si="2"/>
        <v>887</v>
      </c>
      <c r="I50" s="56">
        <f t="shared" si="2"/>
        <v>631</v>
      </c>
      <c r="J50" s="56">
        <f t="shared" si="2"/>
        <v>60227</v>
      </c>
      <c r="K50" s="56">
        <f t="shared" si="2"/>
        <v>138734</v>
      </c>
      <c r="L50" s="56">
        <f t="shared" si="2"/>
        <v>1414</v>
      </c>
      <c r="M50" s="56">
        <f t="shared" si="2"/>
        <v>1523</v>
      </c>
      <c r="N50" s="56">
        <f t="shared" si="2"/>
        <v>4725</v>
      </c>
      <c r="O50" s="56">
        <f t="shared" si="2"/>
        <v>5759</v>
      </c>
      <c r="P50" s="56">
        <f t="shared" si="2"/>
        <v>79540</v>
      </c>
      <c r="Q50" s="56">
        <f t="shared" si="2"/>
        <v>74592</v>
      </c>
      <c r="R50" s="56">
        <f t="shared" si="2"/>
        <v>5946</v>
      </c>
      <c r="S50" s="56">
        <f t="shared" si="2"/>
        <v>7063</v>
      </c>
      <c r="T50" s="56">
        <f t="shared" si="2"/>
        <v>1611</v>
      </c>
      <c r="U50" s="56">
        <f t="shared" si="2"/>
        <v>2162</v>
      </c>
      <c r="V50" s="56">
        <f t="shared" si="2"/>
        <v>5105</v>
      </c>
      <c r="W50" s="56">
        <f t="shared" si="2"/>
        <v>5383</v>
      </c>
    </row>
    <row r="51" spans="1:23" ht="15.75" thickBot="1"/>
    <row r="52" spans="1:23" ht="19.5" customHeight="1" thickBot="1">
      <c r="A52" s="69" t="s">
        <v>3</v>
      </c>
      <c r="B52" s="72" t="s">
        <v>24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4"/>
      <c r="R52" s="63"/>
      <c r="S52" s="64"/>
      <c r="T52" s="4"/>
    </row>
    <row r="53" spans="1:23" ht="84" customHeight="1" thickBot="1">
      <c r="A53" s="70"/>
      <c r="B53" s="61" t="s">
        <v>55</v>
      </c>
      <c r="C53" s="62"/>
      <c r="D53" s="61" t="s">
        <v>25</v>
      </c>
      <c r="E53" s="62"/>
      <c r="F53" s="61" t="s">
        <v>26</v>
      </c>
      <c r="G53" s="62"/>
      <c r="H53" s="61" t="s">
        <v>27</v>
      </c>
      <c r="I53" s="62"/>
      <c r="J53" s="61" t="s">
        <v>28</v>
      </c>
      <c r="K53" s="62"/>
      <c r="L53" s="61" t="s">
        <v>29</v>
      </c>
      <c r="M53" s="62"/>
      <c r="N53" s="61" t="s">
        <v>30</v>
      </c>
      <c r="O53" s="62"/>
      <c r="P53" s="61" t="s">
        <v>31</v>
      </c>
      <c r="Q53" s="62"/>
      <c r="R53" s="65"/>
      <c r="S53" s="66"/>
      <c r="T53" s="4"/>
    </row>
    <row r="54" spans="1:23" ht="19.5" thickBot="1">
      <c r="A54" s="70"/>
      <c r="B54" s="6">
        <v>2018</v>
      </c>
      <c r="C54" s="6">
        <v>2019</v>
      </c>
      <c r="D54" s="6">
        <v>2018</v>
      </c>
      <c r="E54" s="6">
        <v>2019</v>
      </c>
      <c r="F54" s="6">
        <v>2018</v>
      </c>
      <c r="G54" s="6">
        <v>2019</v>
      </c>
      <c r="H54" s="6">
        <v>2018</v>
      </c>
      <c r="I54" s="6">
        <v>2019</v>
      </c>
      <c r="J54" s="6">
        <v>2018</v>
      </c>
      <c r="K54" s="6">
        <v>2019</v>
      </c>
      <c r="L54" s="6">
        <v>2018</v>
      </c>
      <c r="M54" s="6">
        <v>2019</v>
      </c>
      <c r="N54" s="6">
        <v>2018</v>
      </c>
      <c r="O54" s="6">
        <v>2019</v>
      </c>
      <c r="P54" s="6">
        <v>2018</v>
      </c>
      <c r="Q54" s="6">
        <v>2019</v>
      </c>
      <c r="R54" s="6"/>
      <c r="S54" s="6"/>
      <c r="T54" s="4"/>
    </row>
    <row r="55" spans="1:23" ht="19.5" thickBot="1">
      <c r="A55" s="71"/>
      <c r="B55" s="3">
        <v>55</v>
      </c>
      <c r="C55" s="1">
        <v>56</v>
      </c>
      <c r="D55" s="1">
        <v>57</v>
      </c>
      <c r="E55" s="1">
        <v>58</v>
      </c>
      <c r="F55" s="1">
        <v>59</v>
      </c>
      <c r="G55" s="1">
        <v>60</v>
      </c>
      <c r="H55" s="1">
        <v>61</v>
      </c>
      <c r="I55" s="1">
        <v>62</v>
      </c>
      <c r="J55" s="1">
        <v>63</v>
      </c>
      <c r="K55" s="1">
        <v>64</v>
      </c>
      <c r="L55" s="1">
        <v>65</v>
      </c>
      <c r="M55" s="1">
        <v>66</v>
      </c>
      <c r="N55" s="1">
        <v>67</v>
      </c>
      <c r="O55" s="1">
        <v>68</v>
      </c>
      <c r="P55" s="1">
        <v>69</v>
      </c>
      <c r="Q55" s="1">
        <v>70</v>
      </c>
      <c r="R55" s="3"/>
      <c r="S55" s="1"/>
      <c r="T55" s="76"/>
      <c r="U55" s="77"/>
    </row>
    <row r="56" spans="1:23" ht="16.5" thickBot="1">
      <c r="A56" s="2" t="s">
        <v>8</v>
      </c>
      <c r="B56" s="42">
        <v>58</v>
      </c>
      <c r="C56" s="42">
        <v>76</v>
      </c>
      <c r="D56" s="42">
        <v>170</v>
      </c>
      <c r="E56" s="42">
        <v>147</v>
      </c>
      <c r="F56" s="42">
        <v>12</v>
      </c>
      <c r="G56" s="42">
        <v>14</v>
      </c>
      <c r="H56" s="42">
        <v>8</v>
      </c>
      <c r="I56" s="42">
        <v>9</v>
      </c>
      <c r="J56" s="42">
        <v>30</v>
      </c>
      <c r="K56" s="42">
        <v>29</v>
      </c>
      <c r="L56" s="42">
        <v>45</v>
      </c>
      <c r="M56" s="42">
        <v>22</v>
      </c>
      <c r="N56" s="42">
        <v>20</v>
      </c>
      <c r="O56" s="42">
        <v>29</v>
      </c>
      <c r="P56" s="42">
        <v>235</v>
      </c>
      <c r="Q56" s="42">
        <v>308</v>
      </c>
      <c r="R56" s="3"/>
      <c r="S56" s="1"/>
      <c r="T56" s="12"/>
      <c r="U56" s="13"/>
    </row>
    <row r="57" spans="1:23" ht="16.5" thickBot="1">
      <c r="A57" s="2" t="s">
        <v>9</v>
      </c>
      <c r="B57" s="45">
        <v>1</v>
      </c>
      <c r="C57" s="45">
        <v>1</v>
      </c>
      <c r="D57" s="45">
        <v>5</v>
      </c>
      <c r="E57" s="45">
        <v>13</v>
      </c>
      <c r="F57" s="45">
        <v>0</v>
      </c>
      <c r="G57" s="45">
        <v>6</v>
      </c>
      <c r="H57" s="45">
        <v>0</v>
      </c>
      <c r="I57" s="45">
        <v>0</v>
      </c>
      <c r="J57" s="45">
        <v>0</v>
      </c>
      <c r="K57" s="45">
        <v>0</v>
      </c>
      <c r="L57" s="45">
        <v>4</v>
      </c>
      <c r="M57" s="45">
        <v>2</v>
      </c>
      <c r="N57" s="45">
        <v>0</v>
      </c>
      <c r="O57" s="45">
        <v>0</v>
      </c>
      <c r="P57" s="45">
        <v>60</v>
      </c>
      <c r="Q57" s="45">
        <v>26</v>
      </c>
      <c r="R57" s="69"/>
      <c r="S57" s="69"/>
      <c r="T57" s="12"/>
      <c r="U57" s="13"/>
    </row>
    <row r="58" spans="1:23" ht="16.5" thickBot="1">
      <c r="A58" s="2" t="s">
        <v>10</v>
      </c>
      <c r="B58" s="48">
        <v>430</v>
      </c>
      <c r="C58" s="48">
        <v>145</v>
      </c>
      <c r="D58" s="48">
        <v>168</v>
      </c>
      <c r="E58" s="48">
        <v>112</v>
      </c>
      <c r="F58" s="48">
        <v>6</v>
      </c>
      <c r="G58" s="48">
        <v>7</v>
      </c>
      <c r="H58" s="48">
        <v>4</v>
      </c>
      <c r="I58" s="48">
        <v>7</v>
      </c>
      <c r="J58" s="48">
        <v>79</v>
      </c>
      <c r="K58" s="48">
        <v>28</v>
      </c>
      <c r="L58" s="48">
        <v>191</v>
      </c>
      <c r="M58" s="48">
        <v>59</v>
      </c>
      <c r="N58" s="48">
        <v>13</v>
      </c>
      <c r="O58" s="48">
        <v>9</v>
      </c>
      <c r="P58" s="48">
        <v>197</v>
      </c>
      <c r="Q58" s="48">
        <v>193</v>
      </c>
      <c r="R58" s="70"/>
      <c r="S58" s="70"/>
      <c r="T58" s="12"/>
      <c r="U58" s="13"/>
    </row>
    <row r="59" spans="1:23" ht="16.5" thickBot="1">
      <c r="A59" s="2" t="s">
        <v>11</v>
      </c>
      <c r="B59" s="43">
        <v>12</v>
      </c>
      <c r="C59" s="43">
        <v>12</v>
      </c>
      <c r="D59" s="43">
        <v>39</v>
      </c>
      <c r="E59" s="43">
        <v>10</v>
      </c>
      <c r="F59" s="43">
        <v>3</v>
      </c>
      <c r="G59" s="43">
        <v>1</v>
      </c>
      <c r="H59" s="43">
        <v>0</v>
      </c>
      <c r="I59" s="43">
        <v>3</v>
      </c>
      <c r="J59" s="43">
        <v>5</v>
      </c>
      <c r="K59" s="43">
        <v>2</v>
      </c>
      <c r="L59" s="43">
        <v>10</v>
      </c>
      <c r="M59" s="43">
        <v>13</v>
      </c>
      <c r="N59" s="43">
        <v>2</v>
      </c>
      <c r="O59" s="43">
        <v>3</v>
      </c>
      <c r="P59" s="43">
        <v>178</v>
      </c>
      <c r="Q59" s="43">
        <v>150</v>
      </c>
      <c r="R59" s="70"/>
      <c r="S59" s="70"/>
      <c r="T59" s="12"/>
      <c r="U59" s="13"/>
    </row>
    <row r="60" spans="1:23" ht="16.5" thickBot="1">
      <c r="A60" s="2" t="s">
        <v>12</v>
      </c>
      <c r="B60" s="46">
        <v>1208</v>
      </c>
      <c r="C60" s="46">
        <v>1315</v>
      </c>
      <c r="D60" s="46">
        <v>1945</v>
      </c>
      <c r="E60" s="46">
        <v>1894</v>
      </c>
      <c r="F60" s="46">
        <v>55</v>
      </c>
      <c r="G60" s="46">
        <v>72</v>
      </c>
      <c r="H60" s="46">
        <v>5</v>
      </c>
      <c r="I60" s="46">
        <v>3</v>
      </c>
      <c r="J60" s="46">
        <v>76</v>
      </c>
      <c r="K60" s="46">
        <v>62</v>
      </c>
      <c r="L60" s="46">
        <v>3136</v>
      </c>
      <c r="M60" s="46">
        <v>4143</v>
      </c>
      <c r="N60" s="46">
        <v>3</v>
      </c>
      <c r="O60" s="46">
        <v>5</v>
      </c>
      <c r="P60" s="46">
        <v>4657</v>
      </c>
      <c r="Q60" s="46">
        <v>5646</v>
      </c>
      <c r="R60" s="70"/>
      <c r="S60" s="70"/>
      <c r="T60" s="12"/>
      <c r="U60" s="13"/>
    </row>
    <row r="61" spans="1:23" ht="16.5" thickBot="1">
      <c r="A61" s="2" t="s">
        <v>13</v>
      </c>
      <c r="B61" s="43">
        <v>254</v>
      </c>
      <c r="C61" s="43">
        <v>126</v>
      </c>
      <c r="D61" s="43">
        <v>74</v>
      </c>
      <c r="E61" s="43">
        <v>31</v>
      </c>
      <c r="F61" s="43">
        <v>11</v>
      </c>
      <c r="G61" s="43">
        <v>12</v>
      </c>
      <c r="H61" s="44">
        <v>1</v>
      </c>
      <c r="I61" s="44">
        <v>0</v>
      </c>
      <c r="J61" s="44">
        <v>1</v>
      </c>
      <c r="K61" s="44">
        <v>0</v>
      </c>
      <c r="L61" s="43">
        <v>637</v>
      </c>
      <c r="M61" s="43">
        <v>157</v>
      </c>
      <c r="N61" s="44">
        <v>43</v>
      </c>
      <c r="O61" s="44">
        <v>34</v>
      </c>
      <c r="P61" s="43">
        <v>428</v>
      </c>
      <c r="Q61" s="43">
        <v>414</v>
      </c>
      <c r="R61" s="70"/>
      <c r="S61" s="70"/>
      <c r="T61" s="12"/>
      <c r="U61" s="13"/>
    </row>
    <row r="62" spans="1:23" ht="16.5" thickBot="1">
      <c r="A62" s="2" t="s">
        <v>14</v>
      </c>
      <c r="B62" s="49">
        <v>2518</v>
      </c>
      <c r="C62" s="49">
        <v>3450</v>
      </c>
      <c r="D62" s="50">
        <v>180</v>
      </c>
      <c r="E62" s="50">
        <v>564</v>
      </c>
      <c r="F62" s="50">
        <v>60</v>
      </c>
      <c r="G62" s="50">
        <v>37</v>
      </c>
      <c r="H62" s="50">
        <v>10</v>
      </c>
      <c r="I62" s="50">
        <v>17</v>
      </c>
      <c r="J62" s="50">
        <v>28</v>
      </c>
      <c r="K62" s="50">
        <v>41</v>
      </c>
      <c r="L62" s="50">
        <v>521</v>
      </c>
      <c r="M62" s="50">
        <v>399</v>
      </c>
      <c r="N62" s="50">
        <v>80</v>
      </c>
      <c r="O62" s="50">
        <v>57</v>
      </c>
      <c r="P62" s="46">
        <v>684</v>
      </c>
      <c r="Q62" s="46">
        <v>603</v>
      </c>
      <c r="R62" s="70"/>
      <c r="S62" s="70"/>
      <c r="T62" s="12"/>
      <c r="U62" s="13"/>
    </row>
    <row r="63" spans="1:23" ht="16.5" thickBot="1">
      <c r="A63" s="2" t="s">
        <v>15</v>
      </c>
      <c r="B63" s="43">
        <v>380</v>
      </c>
      <c r="C63" s="43">
        <v>700</v>
      </c>
      <c r="D63" s="43">
        <v>232</v>
      </c>
      <c r="E63" s="43">
        <v>587</v>
      </c>
      <c r="F63" s="43">
        <v>32</v>
      </c>
      <c r="G63" s="43">
        <v>870</v>
      </c>
      <c r="H63" s="43">
        <v>6</v>
      </c>
      <c r="I63" s="43">
        <v>2</v>
      </c>
      <c r="J63" s="43">
        <v>23</v>
      </c>
      <c r="K63" s="43">
        <v>27</v>
      </c>
      <c r="L63" s="43">
        <v>187</v>
      </c>
      <c r="M63" s="43">
        <v>235</v>
      </c>
      <c r="N63" s="43">
        <v>167</v>
      </c>
      <c r="O63" s="43">
        <v>71</v>
      </c>
      <c r="P63" s="43">
        <v>2687</v>
      </c>
      <c r="Q63" s="43">
        <v>4799</v>
      </c>
      <c r="R63" s="70"/>
      <c r="S63" s="70"/>
      <c r="T63" s="12"/>
      <c r="U63" s="13"/>
    </row>
    <row r="64" spans="1:23" ht="16.5" thickBot="1">
      <c r="A64" s="2" t="s">
        <v>16</v>
      </c>
      <c r="B64" s="47">
        <v>507</v>
      </c>
      <c r="C64" s="47">
        <v>644</v>
      </c>
      <c r="D64" s="47">
        <v>291</v>
      </c>
      <c r="E64" s="47">
        <v>350</v>
      </c>
      <c r="F64" s="47">
        <v>69</v>
      </c>
      <c r="G64" s="47">
        <v>33</v>
      </c>
      <c r="H64" s="47">
        <v>7</v>
      </c>
      <c r="I64" s="47">
        <v>33</v>
      </c>
      <c r="J64" s="47">
        <v>173</v>
      </c>
      <c r="K64" s="47">
        <v>162</v>
      </c>
      <c r="L64" s="47">
        <v>234</v>
      </c>
      <c r="M64" s="47">
        <v>240</v>
      </c>
      <c r="N64" s="47">
        <v>14</v>
      </c>
      <c r="O64" s="47">
        <v>15</v>
      </c>
      <c r="P64" s="47">
        <v>8790</v>
      </c>
      <c r="Q64" s="47">
        <v>9424</v>
      </c>
      <c r="R64" s="70"/>
      <c r="S64" s="70"/>
      <c r="T64" s="12"/>
      <c r="U64" s="13"/>
    </row>
    <row r="65" spans="1:21" ht="16.5" thickBot="1">
      <c r="A65" s="2" t="s">
        <v>17</v>
      </c>
      <c r="B65" s="58">
        <f t="shared" ref="B65:Q65" si="3">SUM(B56:B64)</f>
        <v>5368</v>
      </c>
      <c r="C65" s="56">
        <f t="shared" si="3"/>
        <v>6469</v>
      </c>
      <c r="D65" s="56">
        <f t="shared" si="3"/>
        <v>3104</v>
      </c>
      <c r="E65" s="56">
        <f t="shared" si="3"/>
        <v>3708</v>
      </c>
      <c r="F65" s="56">
        <f t="shared" si="3"/>
        <v>248</v>
      </c>
      <c r="G65" s="56">
        <f t="shared" si="3"/>
        <v>1052</v>
      </c>
      <c r="H65" s="56">
        <f t="shared" si="3"/>
        <v>41</v>
      </c>
      <c r="I65" s="56">
        <f t="shared" si="3"/>
        <v>74</v>
      </c>
      <c r="J65" s="56">
        <f t="shared" si="3"/>
        <v>415</v>
      </c>
      <c r="K65" s="56">
        <f t="shared" si="3"/>
        <v>351</v>
      </c>
      <c r="L65" s="56">
        <f t="shared" si="3"/>
        <v>4965</v>
      </c>
      <c r="M65" s="56">
        <f t="shared" si="3"/>
        <v>5270</v>
      </c>
      <c r="N65" s="56">
        <f t="shared" si="3"/>
        <v>342</v>
      </c>
      <c r="O65" s="56">
        <f t="shared" si="3"/>
        <v>223</v>
      </c>
      <c r="P65" s="56">
        <f t="shared" si="3"/>
        <v>17916</v>
      </c>
      <c r="Q65" s="56">
        <f t="shared" si="3"/>
        <v>21563</v>
      </c>
      <c r="R65" s="71"/>
      <c r="S65" s="71"/>
      <c r="T65" s="12"/>
      <c r="U65" s="13"/>
    </row>
    <row r="66" spans="1:21" ht="15.75" thickBot="1">
      <c r="A66" s="10"/>
      <c r="B66" s="53"/>
      <c r="C66" s="53"/>
    </row>
    <row r="71" spans="1:21">
      <c r="F71" t="s">
        <v>56</v>
      </c>
    </row>
    <row r="72" spans="1:21">
      <c r="A72" t="s">
        <v>57</v>
      </c>
    </row>
    <row r="74" spans="1:2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1:2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1:2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</sheetData>
  <mergeCells count="51">
    <mergeCell ref="T55:U55"/>
    <mergeCell ref="A52:A55"/>
    <mergeCell ref="H38:I38"/>
    <mergeCell ref="B52:Q52"/>
    <mergeCell ref="L53:M53"/>
    <mergeCell ref="A37:A40"/>
    <mergeCell ref="D38:E38"/>
    <mergeCell ref="N38:O38"/>
    <mergeCell ref="B37:C38"/>
    <mergeCell ref="D37:W37"/>
    <mergeCell ref="T38:U38"/>
    <mergeCell ref="L38:M38"/>
    <mergeCell ref="V38:W38"/>
    <mergeCell ref="P38:Q38"/>
    <mergeCell ref="A74:M76"/>
    <mergeCell ref="B2:B4"/>
    <mergeCell ref="R38:S38"/>
    <mergeCell ref="N22:O22"/>
    <mergeCell ref="L22:M22"/>
    <mergeCell ref="I2:P2"/>
    <mergeCell ref="O3:P3"/>
    <mergeCell ref="F38:G38"/>
    <mergeCell ref="J38:K38"/>
    <mergeCell ref="J53:K53"/>
    <mergeCell ref="R57:R65"/>
    <mergeCell ref="S57:S65"/>
    <mergeCell ref="B53:C53"/>
    <mergeCell ref="D53:E53"/>
    <mergeCell ref="F53:G53"/>
    <mergeCell ref="N53:O53"/>
    <mergeCell ref="P53:Q53"/>
    <mergeCell ref="R52:S53"/>
    <mergeCell ref="H53:I53"/>
    <mergeCell ref="A1:P1"/>
    <mergeCell ref="P22:Q22"/>
    <mergeCell ref="A21:A24"/>
    <mergeCell ref="B21:Q21"/>
    <mergeCell ref="B22:C22"/>
    <mergeCell ref="D22:E22"/>
    <mergeCell ref="F22:G22"/>
    <mergeCell ref="H22:I22"/>
    <mergeCell ref="J22:K22"/>
    <mergeCell ref="A2:A4"/>
    <mergeCell ref="B20:R20"/>
    <mergeCell ref="B18:L19"/>
    <mergeCell ref="M3:N3"/>
    <mergeCell ref="G2:H3"/>
    <mergeCell ref="C2:D3"/>
    <mergeCell ref="E2:F3"/>
    <mergeCell ref="I3:J3"/>
    <mergeCell ref="K3:L3"/>
  </mergeCells>
  <phoneticPr fontId="0" type="noConversion"/>
  <pageMargins left="0.36" right="0.18" top="0.74803149606299213" bottom="1.2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ШВГ</dc:creator>
  <cp:lastModifiedBy>Гавриш Любов</cp:lastModifiedBy>
  <cp:lastPrinted>2020-01-16T11:43:31Z</cp:lastPrinted>
  <dcterms:created xsi:type="dcterms:W3CDTF">2016-11-17T12:23:18Z</dcterms:created>
  <dcterms:modified xsi:type="dcterms:W3CDTF">2020-01-20T08:29:50Z</dcterms:modified>
</cp:coreProperties>
</file>